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TOLEDO\"/>
    </mc:Choice>
  </mc:AlternateContent>
  <xr:revisionPtr revIDLastSave="0" documentId="8_{89EA4CCA-57F1-401B-B856-1808C2097293}" xr6:coauthVersionLast="47" xr6:coauthVersionMax="47" xr10:uidLastSave="{00000000-0000-0000-0000-000000000000}"/>
  <bookViews>
    <workbookView xWindow="1030" yWindow="1030" windowWidth="28790" windowHeight="15470" xr2:uid="{0BAD1953-A128-4968-B06C-FC13BEC6573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<sst xmlns="http://schemas.openxmlformats.org/spreadsheetml/2006/main" count="321" uniqueCount="249">
  <si>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</si>
  <si>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</si>
  <si>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</si>
  <si>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</si>
  <si>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</si>
  <si>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</si>
  <si>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</si>
  <si>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</si>
  <si>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</si>
  <si>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</si>
  <si>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</si>
  <si>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</si>
  <si>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</si>
  <si>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</si>
  <si>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TALAVERA DE LA REINA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</si>
  <si>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</si>
  <si>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</si>
  <si>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</si>
  <si>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</si>
  <si>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</si>
  <si>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</si>
  <si>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</si>
  <si>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</si>
  <si>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</si>
  <si>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</si>
  <si>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</si>
  <si>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</si>
  <si>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</si>
  <si>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</si>
  <si>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</si>
  <si>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</si>
  <si>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</si>
  <si>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</si>
  <si>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</si>
  <si>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</si>
  <si>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</si>
  <si>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Alcañizo</t>
  </si>
  <si>
    <t>Alcaudete de la Jara</t>
  </si>
  <si>
    <t>Alcolea de Tajo</t>
  </si>
  <si>
    <t>Aldeanueva de Barbarroya</t>
  </si>
  <si>
    <t>Aldeanueva de San Bartolomé</t>
  </si>
  <si>
    <t>Almendral de la Cañada</t>
  </si>
  <si>
    <t>Azután</t>
  </si>
  <si>
    <t>Belvís de la Jara</t>
  </si>
  <si>
    <t>Buenaventura</t>
  </si>
  <si>
    <t>Calera y Chozas</t>
  </si>
  <si>
    <t>Caleruela</t>
  </si>
  <si>
    <t>Calzada de Oropesa</t>
  </si>
  <si>
    <t>Campillo de la Jara, El</t>
  </si>
  <si>
    <t>Cardiel de los Montes</t>
  </si>
  <si>
    <t>Castillo de Bayuela</t>
  </si>
  <si>
    <t>Cazalegas</t>
  </si>
  <si>
    <t>Cebolla</t>
  </si>
  <si>
    <t>Cerralbos, Los</t>
  </si>
  <si>
    <t>Cervera de los Montes</t>
  </si>
  <si>
    <t>Espinoso del Rey</t>
  </si>
  <si>
    <t>Estrella, La</t>
  </si>
  <si>
    <t>Herencias, Las</t>
  </si>
  <si>
    <t>Herreruela de Oropesa</t>
  </si>
  <si>
    <t>Hinojosa de San Vicente</t>
  </si>
  <si>
    <t xml:space="preserve">Iglesuela del Tiétar, La </t>
  </si>
  <si>
    <t>Illán de Vacas</t>
  </si>
  <si>
    <t>Lagartera</t>
  </si>
  <si>
    <t>Lucillos</t>
  </si>
  <si>
    <t>Malpica de Tajo</t>
  </si>
  <si>
    <t>Marrupe</t>
  </si>
  <si>
    <t>Mejorada</t>
  </si>
  <si>
    <t>Mohedas de la Jara</t>
  </si>
  <si>
    <t>Montearagón</t>
  </si>
  <si>
    <t>Montesclaros</t>
  </si>
  <si>
    <t>Nava de Ricomalillo, La</t>
  </si>
  <si>
    <t>Navalcán</t>
  </si>
  <si>
    <t>Navalmoralejo</t>
  </si>
  <si>
    <t>Navalmorales, Los</t>
  </si>
  <si>
    <t>Navalucillos, Los</t>
  </si>
  <si>
    <t>Navamorcuende</t>
  </si>
  <si>
    <t>Oropesa</t>
  </si>
  <si>
    <t>Parrillas</t>
  </si>
  <si>
    <t>Pepino</t>
  </si>
  <si>
    <t>Pueblanueva, La</t>
  </si>
  <si>
    <t>Puente del Arzobispo, El</t>
  </si>
  <si>
    <t>Puerto de San Vicente</t>
  </si>
  <si>
    <t>Real de San Vicente, El</t>
  </si>
  <si>
    <t>Retamoso de la Jara</t>
  </si>
  <si>
    <t>Robledo del Mazo</t>
  </si>
  <si>
    <t>San Bartolomé de las Abiertas</t>
  </si>
  <si>
    <t>San Martín de Pusa</t>
  </si>
  <si>
    <t>San Román de los Montes</t>
  </si>
  <si>
    <t>Santa Ana de Pusa</t>
  </si>
  <si>
    <t>Sartajada</t>
  </si>
  <si>
    <t>Segurilla</t>
  </si>
  <si>
    <t>Sevilleja de la Jara</t>
  </si>
  <si>
    <t>Sotillo de las Palomas</t>
  </si>
  <si>
    <t>Talavera de la Reina</t>
  </si>
  <si>
    <t>Torralba de Oropesa</t>
  </si>
  <si>
    <t>Torrecilla de la Jara</t>
  </si>
  <si>
    <t>Torrico</t>
  </si>
  <si>
    <t>Valdeverdeja</t>
  </si>
  <si>
    <t>Velada</t>
  </si>
  <si>
    <t>Ventas de San Julián, Las</t>
  </si>
  <si>
    <t>Villarejo de Montalbán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</si>
  <si>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</si>
  <si>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</si>
  <si>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</si>
  <si>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</si>
  <si>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</si>
  <si>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</si>
  <si>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</si>
  <si>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</si>
  <si>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</si>
  <si>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</si>
  <si>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</si>
  <si>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</si>
  <si>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</si>
  <si>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</si>
  <si>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</si>
  <si>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</si>
  <si>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</si>
  <si>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</si>
  <si>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</si>
  <si>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</si>
  <si>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</si>
  <si>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</si>
  <si>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</si>
  <si>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</si>
  <si>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</si>
  <si>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</si>
  <si>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Venezuela</t>
  </si>
  <si>
    <t>Peru</t>
  </si>
  <si>
    <t>China</t>
  </si>
  <si>
    <t>Nicaragua</t>
  </si>
  <si>
    <t>Cuba</t>
  </si>
  <si>
    <t>Paraguay</t>
  </si>
  <si>
    <t>Ecuador</t>
  </si>
  <si>
    <t>Argentina</t>
  </si>
  <si>
    <t>Ucrania</t>
  </si>
  <si>
    <t>Portugal</t>
  </si>
  <si>
    <t>Italia</t>
  </si>
  <si>
    <t>Honduras</t>
  </si>
  <si>
    <t>Republica Dominicana</t>
  </si>
  <si>
    <t>Otros paises de América</t>
  </si>
  <si>
    <t>Bangladesh</t>
  </si>
  <si>
    <t>Guinea Ecuatorial</t>
  </si>
  <si>
    <t>Brasil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</si>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</sst>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5C89B7C-29AD-4820-B7C3-C73140837DA2}"/>
    <cellStyle name="Normal" xfId="0" builtinId="0"/>
    <cellStyle name="Normal 2" xfId="1" xr:uid="{717E1317-1CB9-4AF6-A105-77CBE8CED23F}"/>
    <cellStyle name="Porcentaje 2" xfId="2" xr:uid="{9D59B4B9-81B2-4FAC-BB5B-90B43F8D44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93-412D-856A-740AAD4B41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93-412D-856A-740AAD4B41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93-412D-856A-740AAD4B41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093-412D-856A-740AAD4B419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093-412D-856A-740AAD4B4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134529</c:v>
              </c:pt>
              <c:pt idx="1">
                <c:v>137468</c:v>
              </c:pt>
              <c:pt idx="2">
                <c:v>138867</c:v>
              </c:pt>
              <c:pt idx="3">
                <c:v>142327</c:v>
              </c:pt>
              <c:pt idx="4">
                <c:v>143326</c:v>
              </c:pt>
              <c:pt idx="5">
                <c:v>147172</c:v>
              </c:pt>
              <c:pt idx="6">
                <c:v>150868</c:v>
              </c:pt>
              <c:pt idx="7">
                <c:v>152367</c:v>
              </c:pt>
              <c:pt idx="8">
                <c:v>152724</c:v>
              </c:pt>
              <c:pt idx="9">
                <c:v>153038</c:v>
              </c:pt>
              <c:pt idx="10" formatCode="#,##0">
                <c:v>152872</c:v>
              </c:pt>
              <c:pt idx="11" formatCode="#,##0">
                <c:v>151458</c:v>
              </c:pt>
              <c:pt idx="12" formatCode="#,##0">
                <c:v>148450</c:v>
              </c:pt>
              <c:pt idx="13" formatCode="#,##0">
                <c:v>146034</c:v>
              </c:pt>
              <c:pt idx="14" formatCode="#,##0">
                <c:v>143876</c:v>
              </c:pt>
              <c:pt idx="15" formatCode="#,##0">
                <c:v>142029</c:v>
              </c:pt>
              <c:pt idx="16" formatCode="#,##0">
                <c:v>140780</c:v>
              </c:pt>
              <c:pt idx="17" formatCode="#,##0">
                <c:v>140859</c:v>
              </c:pt>
              <c:pt idx="18" formatCode="#,##0">
                <c:v>140615</c:v>
              </c:pt>
              <c:pt idx="19" formatCode="#,##0">
                <c:v>140325</c:v>
              </c:pt>
              <c:pt idx="20" formatCode="#,##0">
                <c:v>139921</c:v>
              </c:pt>
              <c:pt idx="21" formatCode="#,##0">
                <c:v>141649</c:v>
              </c:pt>
              <c:pt idx="22" formatCode="#,##0">
                <c:v>142831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A0-4461-8B77-D36832889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D182-453A-9DC4-7D948E38F24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D182-453A-9DC4-7D948E38F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4C-4D3B-BE12-257F84B45C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4C-4D3B-BE12-257F84B45C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4C-4D3B-BE12-257F84B45C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94C-4D3B-BE12-257F84B45C2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94C-4D3B-BE12-257F84B45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91-496F-97FB-B3DA46B2F8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91-496F-97FB-B3DA46B2F8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91-496F-97FB-B3DA46B2F85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991-496F-97FB-B3DA46B2F85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991-496F-97FB-B3DA46B2F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66-4081-A08B-5CAAFF36A0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66-4081-A08B-5CAAFF36A00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66-4081-A08B-5CAAFF36A00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66-4081-A08B-5CAAFF36A0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C66-4081-A08B-5CAAFF36A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E5-4E9D-9B95-7ECC9F18A63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E5-4E9D-9B95-7ECC9F18A63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E5-4E9D-9B95-7ECC9F18A63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E5-4E9D-9B95-7ECC9F18A63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E5-4E9D-9B95-7ECC9F18A63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E5-4E9D-9B95-7ECC9F18A6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0E5-4E9D-9B95-7ECC9F18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ABA59F4-D766-4A7E-B20A-E657669D6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9541F7-16DF-4EAA-A66E-9524ECC0D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15A0FA-E060-4845-B1E9-A33CF3384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62EF54D-C2E2-45C7-843C-0F153488A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4A73DD-EA46-4CF6-B2E1-3F224955F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09CD0D9-F377-41F2-B017-A870E8E08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EB03D38-1AA1-4920-BD1F-0BE54EE1EBF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B2047DB-6705-4D8B-AF62-FF848BDB0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32B7A10-8F47-42FF-9F85-3D46884AA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D0BB51-A25A-4ED6-88CF-4D8558BBA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101E7E5-3118-4DF7-88AB-D250EC1B6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DE5740B-10DB-4153-A8E0-754AF18A1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1D54238-CF7C-4570-B00E-3C4EDCD42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C19D87-2E8D-42FC-B14D-B91B2D548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6B9904-5219-4B5F-8BBC-835781AF1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D7B9400-4760-4F6A-AB29-C1246A3B9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720173D-AACB-4EC5-8623-AD1E7175F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9123365-43B6-4EFD-9907-D1CC52CEF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C86BAB0-09E3-4890-B675-CD8C3C475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6E77273-C966-4C57-A942-CC96C1C95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FCC108-3BF9-47FE-8760-7CE801E0B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29797-20F5-4A15-8B60-3FDFA8F2638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TALAVERA DE LA REINA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F6908AF-85E9-4546-A685-4203C2DDEAA2}"/>
    <hyperlink ref="B14:C14" location="Municipios!A1" display="Municipios" xr:uid="{B4F8FC9D-3370-4F3B-BF9F-A9F688EB37BC}"/>
    <hyperlink ref="B16:C16" location="'Datos Demograficos'!A1" display="Datos Demograficos" xr:uid="{6FE1EED9-914D-4124-AFD3-075A150D6D38}"/>
    <hyperlink ref="B18:C18" location="Nacionalidades!A1" display="Nacionalidades" xr:uid="{0E79EDFC-4A43-48DF-8EED-D9A4606C750B}"/>
    <hyperlink ref="H18:I18" location="Trabajo!A1" display="Trabajo" xr:uid="{4C568D96-4E2A-427A-BEAA-0499E27768A6}"/>
    <hyperlink ref="E12:F12" location="'Datos Economicos'!A1" display="Datos Económicos" xr:uid="{FDDBBC46-6752-4BDA-A72C-CD0571E48ADD}"/>
    <hyperlink ref="E14" location="Trafico!A1" display="Tráfico" xr:uid="{9DBCE037-B893-4639-86A4-D3AA2F64FE48}"/>
    <hyperlink ref="E16:F16" location="'Plazas Turisticas'!A1" display="Plazas Turisticas" xr:uid="{97EE9BBA-84B4-4413-B993-6CC30743C495}"/>
    <hyperlink ref="E18:F18" location="Bancos!A1" display="Bancos" xr:uid="{5C1D64EC-104D-46D1-BADA-6FDC6ED9D848}"/>
    <hyperlink ref="H12" location="Presupuestos!A1" display="Presupuestos" xr:uid="{62B4FA07-E220-4F63-87EC-45993F9FE29C}"/>
    <hyperlink ref="H14" location="'Datos Catastrales'!A1" display="Datos Catastrales" xr:uid="{6BF29884-55A8-4BD1-AF3C-C45B330F6B8F}"/>
    <hyperlink ref="H16:I16" location="Hacienda!A1" display="Hacienda" xr:uid="{E3B75D50-A5B5-493A-816F-A4E6DD010A5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F07E1-F104-4F9F-B2B5-A34329ACFD8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195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156</v>
      </c>
      <c r="C14" s="101" t="s">
        <v>12</v>
      </c>
      <c r="D14" s="101" t="s">
        <v>196</v>
      </c>
      <c r="E14" s="101" t="s">
        <v>197</v>
      </c>
      <c r="F14" s="101" t="s">
        <v>198</v>
      </c>
      <c r="G14" s="102" t="s">
        <v>199</v>
      </c>
      <c r="H14" s="23"/>
    </row>
    <row r="15" spans="1:8" ht="33" customHeight="1" thickBot="1" x14ac:dyDescent="0.35">
      <c r="A15" s="20"/>
      <c r="B15" s="117">
        <v>115</v>
      </c>
      <c r="C15" s="115">
        <v>76</v>
      </c>
      <c r="D15" s="115">
        <v>0</v>
      </c>
      <c r="E15" s="115">
        <v>38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200</v>
      </c>
      <c r="G17" s="128">
        <v>8.771929824561403E-3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201</v>
      </c>
      <c r="F20" s="129">
        <v>7453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202</v>
      </c>
      <c r="F22" s="130">
        <v>5.2615973286080385E-2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203</v>
      </c>
      <c r="F24" s="129">
        <v>22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204</v>
      </c>
      <c r="F26" s="130">
        <v>0.33846153846153848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8483FE2-FB69-4C42-9C24-A9B15F47682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70CFB-354A-41E6-8957-65BB92B04E2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205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206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207</v>
      </c>
      <c r="C15" s="132" t="s">
        <v>208</v>
      </c>
      <c r="D15" s="132" t="s">
        <v>209</v>
      </c>
      <c r="E15" s="132" t="s">
        <v>210</v>
      </c>
      <c r="F15" s="132" t="s">
        <v>211</v>
      </c>
      <c r="G15" s="132" t="s">
        <v>212</v>
      </c>
      <c r="H15" s="132" t="s">
        <v>213</v>
      </c>
      <c r="I15" s="132" t="s">
        <v>214</v>
      </c>
      <c r="J15" s="132" t="s">
        <v>215</v>
      </c>
      <c r="K15" s="133" t="s">
        <v>216</v>
      </c>
      <c r="L15" s="134"/>
    </row>
    <row r="16" spans="1:12" ht="32.25" customHeight="1" thickBot="1" x14ac:dyDescent="0.35">
      <c r="A16" s="20"/>
      <c r="B16" s="135">
        <v>50592.801069999994</v>
      </c>
      <c r="C16" s="136">
        <v>4751.0719200000003</v>
      </c>
      <c r="D16" s="136">
        <v>25173.309130000001</v>
      </c>
      <c r="E16" s="136">
        <v>35122.696629999999</v>
      </c>
      <c r="F16" s="136">
        <v>4608.0001300000004</v>
      </c>
      <c r="G16" s="136">
        <v>460.1</v>
      </c>
      <c r="H16" s="136">
        <v>12477.6839</v>
      </c>
      <c r="I16" s="136">
        <v>3</v>
      </c>
      <c r="J16" s="136">
        <v>11153</v>
      </c>
      <c r="K16" s="137">
        <v>144341.66278000004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217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218</v>
      </c>
      <c r="C19" s="132" t="s">
        <v>219</v>
      </c>
      <c r="D19" s="132" t="s">
        <v>220</v>
      </c>
      <c r="E19" s="132" t="s">
        <v>221</v>
      </c>
      <c r="F19" s="132" t="s">
        <v>222</v>
      </c>
      <c r="G19" s="132" t="s">
        <v>213</v>
      </c>
      <c r="H19" s="132" t="s">
        <v>214</v>
      </c>
      <c r="I19" s="132" t="s">
        <v>215</v>
      </c>
      <c r="J19" s="132" t="s">
        <v>223</v>
      </c>
      <c r="L19" s="23"/>
    </row>
    <row r="20" spans="1:12" ht="32.25" customHeight="1" thickBot="1" x14ac:dyDescent="0.35">
      <c r="A20" s="20"/>
      <c r="B20" s="135">
        <v>59604.942989999989</v>
      </c>
      <c r="C20" s="136">
        <v>49509.945470000006</v>
      </c>
      <c r="D20" s="136">
        <v>331.15968000000004</v>
      </c>
      <c r="E20" s="136">
        <v>8818.0223699999988</v>
      </c>
      <c r="F20" s="136">
        <v>19078.631520000003</v>
      </c>
      <c r="G20" s="136">
        <v>63.474349999999994</v>
      </c>
      <c r="H20" s="136">
        <v>4</v>
      </c>
      <c r="I20" s="136">
        <v>5181.8647300000002</v>
      </c>
      <c r="J20" s="137">
        <v>143454.19111000007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224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225</v>
      </c>
      <c r="C23" s="103" t="s">
        <v>226</v>
      </c>
      <c r="D23" s="103" t="s">
        <v>227</v>
      </c>
      <c r="E23" s="103" t="s">
        <v>228</v>
      </c>
      <c r="F23" s="103" t="s">
        <v>229</v>
      </c>
      <c r="G23" s="103" t="s">
        <v>230</v>
      </c>
      <c r="H23" s="104" t="s">
        <v>223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48454.965489999995</v>
      </c>
      <c r="C24" s="136">
        <v>17508.750569999997</v>
      </c>
      <c r="D24" s="136">
        <v>24127.546959999996</v>
      </c>
      <c r="E24" s="136">
        <v>12638.609410000001</v>
      </c>
      <c r="F24" s="136">
        <v>31795.417979999987</v>
      </c>
      <c r="G24" s="136">
        <v>5253.9007000000011</v>
      </c>
      <c r="H24" s="137">
        <v>139779.19111000004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2AE86CD-B246-467F-BEFC-BD02884F7D0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B4B21-7918-4E28-A68D-5BEB32AF623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231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232</v>
      </c>
      <c r="C14" s="147"/>
      <c r="D14" s="147"/>
      <c r="E14" s="147"/>
      <c r="F14" s="148"/>
      <c r="I14" s="146" t="s">
        <v>233</v>
      </c>
      <c r="J14" s="148"/>
      <c r="K14" s="23"/>
    </row>
    <row r="15" spans="1:11" ht="51" customHeight="1" x14ac:dyDescent="0.3">
      <c r="A15" s="20"/>
      <c r="B15" s="100" t="s">
        <v>234</v>
      </c>
      <c r="C15" s="149">
        <v>156202</v>
      </c>
      <c r="E15" s="150" t="s">
        <v>235</v>
      </c>
      <c r="F15" s="151">
        <v>89129</v>
      </c>
      <c r="G15" s="20"/>
      <c r="I15" s="100" t="s">
        <v>236</v>
      </c>
      <c r="J15" s="149">
        <v>172411</v>
      </c>
      <c r="K15" s="23"/>
    </row>
    <row r="16" spans="1:11" ht="51" customHeight="1" x14ac:dyDescent="0.3">
      <c r="A16" s="20"/>
      <c r="B16" s="150" t="s">
        <v>237</v>
      </c>
      <c r="C16" s="152">
        <v>7040873.9988700002</v>
      </c>
      <c r="E16" s="150" t="s">
        <v>238</v>
      </c>
      <c r="F16" s="153">
        <v>5676.3156999999992</v>
      </c>
      <c r="G16" s="20"/>
      <c r="I16" s="150" t="s">
        <v>239</v>
      </c>
      <c r="J16" s="152">
        <v>449243.8</v>
      </c>
      <c r="K16" s="23"/>
    </row>
    <row r="17" spans="1:13" ht="51" customHeight="1" thickBot="1" x14ac:dyDescent="0.35">
      <c r="A17" s="20"/>
      <c r="B17" s="150" t="s">
        <v>240</v>
      </c>
      <c r="C17" s="152">
        <v>4046256.3404799993</v>
      </c>
      <c r="E17" s="150" t="s">
        <v>241</v>
      </c>
      <c r="F17" s="153">
        <v>2044.7601000000006</v>
      </c>
      <c r="G17" s="20"/>
      <c r="I17" s="154" t="s">
        <v>242</v>
      </c>
      <c r="J17" s="155">
        <v>587451.79999999993</v>
      </c>
      <c r="K17" s="23"/>
    </row>
    <row r="18" spans="1:13" ht="51" customHeight="1" thickBot="1" x14ac:dyDescent="0.35">
      <c r="A18" s="20"/>
      <c r="B18" s="154" t="s">
        <v>243</v>
      </c>
      <c r="C18" s="156">
        <v>2994617.6581100007</v>
      </c>
      <c r="D18" s="157"/>
      <c r="E18" s="154" t="s">
        <v>244</v>
      </c>
      <c r="F18" s="158">
        <v>3631.5556000000006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106D8AD-CC76-46E2-A620-76D10250670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7B1B8-130A-4B65-8005-C55D191838B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245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246</v>
      </c>
      <c r="E15" s="53">
        <v>59609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247</v>
      </c>
      <c r="E17" s="53">
        <v>2584.8424268147428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16719.412171651933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248</v>
      </c>
      <c r="D21" s="80"/>
      <c r="E21" s="159">
        <v>0.87352178261335112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98A01F6-9EE0-4DEE-9639-B0D623C2D84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C17-CBDA-4EEF-8788-D7A7C3EDE92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4562.2699747085571</v>
      </c>
      <c r="H14" s="25" t="s">
        <v>17</v>
      </c>
      <c r="I14" s="26">
        <v>0.29683166034993036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142831</v>
      </c>
      <c r="H16" s="25" t="s">
        <v>17</v>
      </c>
      <c r="I16" s="26">
        <v>0.19219285084738921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9.8157962907212015E-2</v>
      </c>
      <c r="H18" s="25" t="s">
        <v>20</v>
      </c>
      <c r="I18" s="26">
        <v>0.12689779524062625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31.307003047123313</v>
      </c>
      <c r="H20" s="25" t="s">
        <v>20</v>
      </c>
      <c r="I20" s="33">
        <v>48.352005051618598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10.838460138205294</v>
      </c>
      <c r="H22" s="25" t="s">
        <v>20</v>
      </c>
      <c r="I22" s="33">
        <v>13.080891861161392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4115</v>
      </c>
      <c r="H24" s="25" t="s">
        <v>17</v>
      </c>
      <c r="I24" s="26">
        <v>0.20791228779304768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32951</v>
      </c>
      <c r="H26" s="25" t="s">
        <v>17</v>
      </c>
      <c r="I26" s="26">
        <v>0.1266328220776376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13416</v>
      </c>
      <c r="H28" s="25" t="s">
        <v>20</v>
      </c>
      <c r="I28" s="36">
        <v>49557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4676</v>
      </c>
      <c r="H30" s="25" t="s">
        <v>17</v>
      </c>
      <c r="I30" s="26">
        <v>0.23746889441877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115</v>
      </c>
      <c r="H32" s="25" t="s">
        <v>17</v>
      </c>
      <c r="I32" s="26">
        <v>0.22417153996101363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5.2615973286080385E-2</v>
      </c>
      <c r="H34" s="25" t="s">
        <v>29</v>
      </c>
      <c r="I34" s="26">
        <v>0.33846153846153848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107293</v>
      </c>
      <c r="H36" s="25" t="s">
        <v>17</v>
      </c>
      <c r="I36" s="26">
        <v>0.18100977314098596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146629.80942999999</v>
      </c>
      <c r="H38" s="25" t="s">
        <v>17</v>
      </c>
      <c r="I38" s="26">
        <v>0.20086411458507927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16719.412171651933</v>
      </c>
      <c r="H40" s="25" t="s">
        <v>20</v>
      </c>
      <c r="I40" s="36">
        <v>18332.794612666723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C9D035F-99D5-4097-8F61-D5EBF9A0B5D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F6B67-7B07-4450-8F2B-CDAD991999DD}">
  <sheetPr codeName="Hoja4">
    <pageSetUpPr fitToPage="1"/>
  </sheetPr>
  <dimension ref="A4:H8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4562.2699747085571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10.838460138205294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276</v>
      </c>
    </row>
    <row r="25" spans="1:7" x14ac:dyDescent="0.3">
      <c r="B25" s="49" t="s">
        <v>37</v>
      </c>
      <c r="C25" s="50">
        <v>1679</v>
      </c>
    </row>
    <row r="26" spans="1:7" x14ac:dyDescent="0.3">
      <c r="B26" s="49" t="s">
        <v>38</v>
      </c>
      <c r="C26" s="50">
        <v>831</v>
      </c>
    </row>
    <row r="27" spans="1:7" x14ac:dyDescent="0.3">
      <c r="B27" s="49" t="s">
        <v>39</v>
      </c>
      <c r="C27" s="50">
        <v>464</v>
      </c>
    </row>
    <row r="28" spans="1:7" x14ac:dyDescent="0.3">
      <c r="B28" s="49" t="s">
        <v>40</v>
      </c>
      <c r="C28" s="50">
        <v>407</v>
      </c>
    </row>
    <row r="29" spans="1:7" x14ac:dyDescent="0.3">
      <c r="B29" s="49" t="s">
        <v>41</v>
      </c>
      <c r="C29" s="50">
        <v>346</v>
      </c>
    </row>
    <row r="30" spans="1:7" x14ac:dyDescent="0.3">
      <c r="B30" s="49" t="s">
        <v>42</v>
      </c>
      <c r="C30" s="50">
        <v>290</v>
      </c>
    </row>
    <row r="31" spans="1:7" x14ac:dyDescent="0.3">
      <c r="B31" s="49" t="s">
        <v>43</v>
      </c>
      <c r="C31" s="50">
        <v>1430</v>
      </c>
    </row>
    <row r="32" spans="1:7" x14ac:dyDescent="0.3">
      <c r="B32" s="49" t="s">
        <v>44</v>
      </c>
      <c r="C32" s="50">
        <v>376</v>
      </c>
    </row>
    <row r="33" spans="2:3" x14ac:dyDescent="0.3">
      <c r="B33" s="49" t="s">
        <v>45</v>
      </c>
      <c r="C33" s="50">
        <v>4768</v>
      </c>
    </row>
    <row r="34" spans="2:3" x14ac:dyDescent="0.3">
      <c r="B34" s="49" t="s">
        <v>46</v>
      </c>
      <c r="C34" s="50">
        <v>201</v>
      </c>
    </row>
    <row r="35" spans="2:3" x14ac:dyDescent="0.3">
      <c r="B35" s="49" t="s">
        <v>47</v>
      </c>
      <c r="C35" s="50">
        <v>518</v>
      </c>
    </row>
    <row r="36" spans="2:3" x14ac:dyDescent="0.3">
      <c r="B36" s="49" t="s">
        <v>48</v>
      </c>
      <c r="C36" s="50">
        <v>325</v>
      </c>
    </row>
    <row r="37" spans="2:3" x14ac:dyDescent="0.3">
      <c r="B37" s="49" t="s">
        <v>49</v>
      </c>
      <c r="C37" s="50">
        <v>392</v>
      </c>
    </row>
    <row r="38" spans="2:3" x14ac:dyDescent="0.3">
      <c r="B38" s="49" t="s">
        <v>50</v>
      </c>
      <c r="C38" s="50">
        <v>937</v>
      </c>
    </row>
    <row r="39" spans="2:3" x14ac:dyDescent="0.3">
      <c r="B39" s="49" t="s">
        <v>51</v>
      </c>
      <c r="C39" s="50">
        <v>2123</v>
      </c>
    </row>
    <row r="40" spans="2:3" x14ac:dyDescent="0.3">
      <c r="B40" s="49" t="s">
        <v>52</v>
      </c>
      <c r="C40" s="50">
        <v>3238</v>
      </c>
    </row>
    <row r="41" spans="2:3" x14ac:dyDescent="0.3">
      <c r="B41" s="49" t="s">
        <v>53</v>
      </c>
      <c r="C41" s="50">
        <v>433</v>
      </c>
    </row>
    <row r="42" spans="2:3" x14ac:dyDescent="0.3">
      <c r="B42" s="49" t="s">
        <v>54</v>
      </c>
      <c r="C42" s="50">
        <v>497</v>
      </c>
    </row>
    <row r="43" spans="2:3" x14ac:dyDescent="0.3">
      <c r="B43" s="49" t="s">
        <v>55</v>
      </c>
      <c r="C43" s="50">
        <v>418</v>
      </c>
    </row>
    <row r="44" spans="2:3" x14ac:dyDescent="0.3">
      <c r="B44" s="49" t="s">
        <v>56</v>
      </c>
      <c r="C44" s="50">
        <v>268</v>
      </c>
    </row>
    <row r="45" spans="2:3" x14ac:dyDescent="0.3">
      <c r="B45" s="49" t="s">
        <v>57</v>
      </c>
      <c r="C45" s="50">
        <v>793</v>
      </c>
    </row>
    <row r="46" spans="2:3" x14ac:dyDescent="0.3">
      <c r="B46" s="49" t="s">
        <v>58</v>
      </c>
      <c r="C46" s="50">
        <v>335</v>
      </c>
    </row>
    <row r="47" spans="2:3" x14ac:dyDescent="0.3">
      <c r="B47" s="49" t="s">
        <v>59</v>
      </c>
      <c r="C47" s="50">
        <v>388</v>
      </c>
    </row>
    <row r="48" spans="2:3" x14ac:dyDescent="0.3">
      <c r="B48" s="49" t="s">
        <v>60</v>
      </c>
      <c r="C48" s="50">
        <v>451</v>
      </c>
    </row>
    <row r="49" spans="2:3" x14ac:dyDescent="0.3">
      <c r="B49" s="49" t="s">
        <v>61</v>
      </c>
      <c r="C49" s="50">
        <v>2</v>
      </c>
    </row>
    <row r="50" spans="2:3" x14ac:dyDescent="0.3">
      <c r="B50" s="49" t="s">
        <v>62</v>
      </c>
      <c r="C50" s="50">
        <v>1327</v>
      </c>
    </row>
    <row r="51" spans="2:3" x14ac:dyDescent="0.3">
      <c r="B51" s="49" t="s">
        <v>63</v>
      </c>
      <c r="C51" s="50">
        <v>641</v>
      </c>
    </row>
    <row r="52" spans="2:3" x14ac:dyDescent="0.3">
      <c r="B52" s="49" t="s">
        <v>64</v>
      </c>
      <c r="C52" s="50">
        <v>1694</v>
      </c>
    </row>
    <row r="53" spans="2:3" x14ac:dyDescent="0.3">
      <c r="B53" s="49" t="s">
        <v>65</v>
      </c>
      <c r="C53" s="50">
        <v>162</v>
      </c>
    </row>
    <row r="54" spans="2:3" x14ac:dyDescent="0.3">
      <c r="B54" s="49" t="s">
        <v>66</v>
      </c>
      <c r="C54" s="50">
        <v>1389</v>
      </c>
    </row>
    <row r="55" spans="2:3" x14ac:dyDescent="0.3">
      <c r="B55" s="49" t="s">
        <v>67</v>
      </c>
      <c r="C55" s="50">
        <v>412</v>
      </c>
    </row>
    <row r="56" spans="2:3" x14ac:dyDescent="0.3">
      <c r="B56" s="49" t="s">
        <v>68</v>
      </c>
      <c r="C56" s="50">
        <v>587</v>
      </c>
    </row>
    <row r="57" spans="2:3" x14ac:dyDescent="0.3">
      <c r="B57" s="49" t="s">
        <v>69</v>
      </c>
      <c r="C57" s="50">
        <v>372</v>
      </c>
    </row>
    <row r="58" spans="2:3" x14ac:dyDescent="0.3">
      <c r="B58" s="49" t="s">
        <v>70</v>
      </c>
      <c r="C58" s="50">
        <v>521</v>
      </c>
    </row>
    <row r="59" spans="2:3" x14ac:dyDescent="0.3">
      <c r="B59" s="49" t="s">
        <v>71</v>
      </c>
      <c r="C59" s="50">
        <v>1867</v>
      </c>
    </row>
    <row r="60" spans="2:3" x14ac:dyDescent="0.3">
      <c r="B60" s="49" t="s">
        <v>72</v>
      </c>
      <c r="C60" s="50">
        <v>55</v>
      </c>
    </row>
    <row r="61" spans="2:3" x14ac:dyDescent="0.3">
      <c r="B61" s="49" t="s">
        <v>73</v>
      </c>
      <c r="C61" s="50">
        <v>2157</v>
      </c>
    </row>
    <row r="62" spans="2:3" x14ac:dyDescent="0.3">
      <c r="B62" s="49" t="s">
        <v>74</v>
      </c>
      <c r="C62" s="50">
        <v>1894</v>
      </c>
    </row>
    <row r="63" spans="2:3" x14ac:dyDescent="0.3">
      <c r="B63" s="49" t="s">
        <v>75</v>
      </c>
      <c r="C63" s="50">
        <v>600</v>
      </c>
    </row>
    <row r="64" spans="2:3" x14ac:dyDescent="0.3">
      <c r="B64" s="49" t="s">
        <v>76</v>
      </c>
      <c r="C64" s="50">
        <v>2562</v>
      </c>
    </row>
    <row r="65" spans="2:3" x14ac:dyDescent="0.3">
      <c r="B65" s="49" t="s">
        <v>77</v>
      </c>
      <c r="C65" s="50">
        <v>341</v>
      </c>
    </row>
    <row r="66" spans="2:3" x14ac:dyDescent="0.3">
      <c r="B66" s="49" t="s">
        <v>78</v>
      </c>
      <c r="C66" s="50">
        <v>3270</v>
      </c>
    </row>
    <row r="67" spans="2:3" x14ac:dyDescent="0.3">
      <c r="B67" s="49" t="s">
        <v>79</v>
      </c>
      <c r="C67" s="50">
        <v>2140</v>
      </c>
    </row>
    <row r="68" spans="2:3" x14ac:dyDescent="0.3">
      <c r="B68" s="49" t="s">
        <v>80</v>
      </c>
      <c r="C68" s="50">
        <v>1155</v>
      </c>
    </row>
    <row r="69" spans="2:3" x14ac:dyDescent="0.3">
      <c r="B69" s="49" t="s">
        <v>81</v>
      </c>
      <c r="C69" s="50">
        <v>148</v>
      </c>
    </row>
    <row r="70" spans="2:3" x14ac:dyDescent="0.3">
      <c r="B70" s="49" t="s">
        <v>82</v>
      </c>
      <c r="C70" s="50">
        <v>974</v>
      </c>
    </row>
    <row r="71" spans="2:3" x14ac:dyDescent="0.3">
      <c r="B71" s="49" t="s">
        <v>83</v>
      </c>
      <c r="C71" s="50">
        <v>110</v>
      </c>
    </row>
    <row r="72" spans="2:3" x14ac:dyDescent="0.3">
      <c r="B72" s="49" t="s">
        <v>84</v>
      </c>
      <c r="C72" s="50">
        <v>252</v>
      </c>
    </row>
    <row r="73" spans="2:3" x14ac:dyDescent="0.3">
      <c r="B73" s="49" t="s">
        <v>85</v>
      </c>
      <c r="C73" s="50">
        <v>603</v>
      </c>
    </row>
    <row r="74" spans="2:3" x14ac:dyDescent="0.3">
      <c r="B74" s="49" t="s">
        <v>86</v>
      </c>
      <c r="C74" s="50">
        <v>604</v>
      </c>
    </row>
    <row r="75" spans="2:3" x14ac:dyDescent="0.3">
      <c r="B75" s="49" t="s">
        <v>87</v>
      </c>
      <c r="C75" s="50">
        <v>2111</v>
      </c>
    </row>
    <row r="76" spans="2:3" x14ac:dyDescent="0.3">
      <c r="B76" s="49" t="s">
        <v>88</v>
      </c>
      <c r="C76" s="50">
        <v>343</v>
      </c>
    </row>
    <row r="77" spans="2:3" x14ac:dyDescent="0.3">
      <c r="B77" s="49" t="s">
        <v>89</v>
      </c>
      <c r="C77" s="50">
        <v>99</v>
      </c>
    </row>
    <row r="78" spans="2:3" x14ac:dyDescent="0.3">
      <c r="B78" s="49" t="s">
        <v>90</v>
      </c>
      <c r="C78" s="50">
        <v>1397</v>
      </c>
    </row>
    <row r="79" spans="2:3" x14ac:dyDescent="0.3">
      <c r="B79" s="49" t="s">
        <v>91</v>
      </c>
      <c r="C79" s="50">
        <v>622</v>
      </c>
    </row>
    <row r="80" spans="2:3" x14ac:dyDescent="0.3">
      <c r="B80" s="49" t="s">
        <v>92</v>
      </c>
      <c r="C80" s="50">
        <v>184</v>
      </c>
    </row>
    <row r="81" spans="2:3" x14ac:dyDescent="0.3">
      <c r="B81" s="49" t="s">
        <v>93</v>
      </c>
      <c r="C81" s="50">
        <v>85138</v>
      </c>
    </row>
    <row r="82" spans="2:3" x14ac:dyDescent="0.3">
      <c r="B82" s="49" t="s">
        <v>94</v>
      </c>
      <c r="C82" s="50">
        <v>193</v>
      </c>
    </row>
    <row r="83" spans="2:3" x14ac:dyDescent="0.3">
      <c r="B83" s="49" t="s">
        <v>95</v>
      </c>
      <c r="C83" s="50">
        <v>221</v>
      </c>
    </row>
    <row r="84" spans="2:3" x14ac:dyDescent="0.3">
      <c r="B84" s="49" t="s">
        <v>96</v>
      </c>
      <c r="C84" s="50">
        <v>707</v>
      </c>
    </row>
    <row r="85" spans="2:3" x14ac:dyDescent="0.3">
      <c r="B85" s="49" t="s">
        <v>97</v>
      </c>
      <c r="C85" s="50">
        <v>566</v>
      </c>
    </row>
    <row r="86" spans="2:3" x14ac:dyDescent="0.3">
      <c r="B86" s="49" t="s">
        <v>98</v>
      </c>
      <c r="C86" s="50">
        <v>2918</v>
      </c>
    </row>
    <row r="87" spans="2:3" x14ac:dyDescent="0.3">
      <c r="B87" s="49" t="s">
        <v>99</v>
      </c>
      <c r="C87" s="50">
        <v>230</v>
      </c>
    </row>
    <row r="88" spans="2:3" x14ac:dyDescent="0.3">
      <c r="B88" s="49" t="s">
        <v>100</v>
      </c>
      <c r="C88" s="50">
        <v>79</v>
      </c>
    </row>
  </sheetData>
  <mergeCells count="3">
    <mergeCell ref="C6:E6"/>
    <mergeCell ref="C8:E8"/>
    <mergeCell ref="C10:E10"/>
  </mergeCells>
  <hyperlinks>
    <hyperlink ref="A7" location="Indice!A1" display="Índice" xr:uid="{C8A621A1-25E9-4B4B-A8A1-ED037F6EE7A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C3A15-FC50-48C7-990E-98EA2603794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142831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101</v>
      </c>
      <c r="D13" s="26">
        <v>0.50673173190693899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102</v>
      </c>
      <c r="D15" s="26">
        <v>9.8157962907212015E-2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103</v>
      </c>
      <c r="C17" s="21"/>
      <c r="D17" s="26">
        <v>0.56984744570473933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31.307003047123313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104</v>
      </c>
      <c r="H24" s="42"/>
      <c r="I24" s="58"/>
      <c r="J24" s="26">
        <v>0.23763048637900736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105</v>
      </c>
      <c r="H26" s="42"/>
      <c r="J26" s="53">
        <v>837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106</v>
      </c>
      <c r="H28" s="59"/>
      <c r="I28" s="59"/>
      <c r="J28" s="53">
        <v>431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107</v>
      </c>
      <c r="H30" s="42"/>
      <c r="J30" s="53">
        <v>1583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108</v>
      </c>
      <c r="H32" s="42"/>
      <c r="J32" s="53">
        <v>-746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109</v>
      </c>
      <c r="H34" s="60"/>
      <c r="I34" s="60" t="s">
        <v>110</v>
      </c>
      <c r="J34" s="60"/>
      <c r="K34" s="23"/>
    </row>
    <row r="35" spans="1:11" ht="14" x14ac:dyDescent="0.3">
      <c r="A35" s="20"/>
      <c r="C35" s="42"/>
      <c r="G35" s="61">
        <v>19560</v>
      </c>
      <c r="H35" s="61"/>
      <c r="I35" s="61">
        <v>22795</v>
      </c>
      <c r="J35" s="61"/>
      <c r="K35" s="23"/>
    </row>
    <row r="36" spans="1:11" ht="14" x14ac:dyDescent="0.3">
      <c r="A36" s="20"/>
      <c r="C36" s="42"/>
      <c r="G36" s="62" t="s">
        <v>111</v>
      </c>
      <c r="H36" s="62" t="s">
        <v>112</v>
      </c>
      <c r="I36" s="62" t="s">
        <v>111</v>
      </c>
      <c r="J36" s="62" t="s">
        <v>112</v>
      </c>
      <c r="K36" s="23"/>
    </row>
    <row r="37" spans="1:11" ht="14" x14ac:dyDescent="0.3">
      <c r="A37" s="20"/>
      <c r="B37" s="21" t="s">
        <v>113</v>
      </c>
      <c r="C37" s="42"/>
      <c r="G37" s="63">
        <v>9985</v>
      </c>
      <c r="H37" s="63">
        <v>9575</v>
      </c>
      <c r="I37" s="63">
        <v>11622</v>
      </c>
      <c r="J37" s="63">
        <v>11173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C5E6A3C-E66E-4F7B-96AA-65A7CFA7C99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8D5D0-F192-4361-B57D-E5ED150D5DA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114</v>
      </c>
      <c r="C11" s="65">
        <v>128811</v>
      </c>
      <c r="D11" s="66"/>
      <c r="E11" s="67" t="s">
        <v>115</v>
      </c>
      <c r="F11" s="65">
        <v>14020</v>
      </c>
      <c r="G11" s="67" t="s">
        <v>116</v>
      </c>
      <c r="H11" s="66"/>
      <c r="I11" s="65">
        <v>4516</v>
      </c>
      <c r="J11" s="67" t="s">
        <v>117</v>
      </c>
      <c r="K11" s="68">
        <v>2713</v>
      </c>
    </row>
    <row r="12" spans="1:11" ht="30.75" customHeight="1" thickBot="1" x14ac:dyDescent="0.35">
      <c r="B12" s="64" t="s">
        <v>118</v>
      </c>
      <c r="C12" s="65">
        <v>5731</v>
      </c>
      <c r="D12" s="67"/>
      <c r="E12" s="67" t="s">
        <v>119</v>
      </c>
      <c r="F12" s="65">
        <v>1055</v>
      </c>
      <c r="G12" s="67" t="s">
        <v>120</v>
      </c>
      <c r="H12" s="67"/>
      <c r="I12" s="65">
        <v>3</v>
      </c>
      <c r="J12" s="67" t="s">
        <v>121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122</v>
      </c>
      <c r="C14" s="71"/>
      <c r="D14" s="71"/>
      <c r="E14" s="72"/>
      <c r="G14" s="73" t="s">
        <v>123</v>
      </c>
      <c r="H14" s="74"/>
      <c r="I14" s="75">
        <f>'Datos Generales'!G16</f>
        <v>142831</v>
      </c>
      <c r="J14" s="69"/>
      <c r="K14" s="69"/>
    </row>
    <row r="16" spans="1:11" x14ac:dyDescent="0.3">
      <c r="B16" s="21" t="s">
        <v>124</v>
      </c>
      <c r="C16" s="76">
        <v>3434</v>
      </c>
    </row>
    <row r="17" spans="2:3" x14ac:dyDescent="0.3">
      <c r="B17" s="21" t="s">
        <v>125</v>
      </c>
      <c r="C17" s="76">
        <v>2207</v>
      </c>
    </row>
    <row r="18" spans="2:3" x14ac:dyDescent="0.3">
      <c r="B18" s="21" t="s">
        <v>126</v>
      </c>
      <c r="C18" s="76">
        <v>1856</v>
      </c>
    </row>
    <row r="19" spans="2:3" x14ac:dyDescent="0.3">
      <c r="B19" s="21" t="s">
        <v>127</v>
      </c>
      <c r="C19" s="76">
        <v>811</v>
      </c>
    </row>
    <row r="20" spans="2:3" x14ac:dyDescent="0.3">
      <c r="B20" s="21" t="s">
        <v>128</v>
      </c>
      <c r="C20" s="76">
        <v>752</v>
      </c>
    </row>
    <row r="21" spans="2:3" x14ac:dyDescent="0.3">
      <c r="B21" s="21" t="s">
        <v>129</v>
      </c>
      <c r="C21" s="76">
        <v>658</v>
      </c>
    </row>
    <row r="22" spans="2:3" x14ac:dyDescent="0.3">
      <c r="B22" s="21" t="s">
        <v>130</v>
      </c>
      <c r="C22" s="76">
        <v>449</v>
      </c>
    </row>
    <row r="23" spans="2:3" x14ac:dyDescent="0.3">
      <c r="B23" s="21" t="s">
        <v>131</v>
      </c>
      <c r="C23" s="76">
        <v>237</v>
      </c>
    </row>
    <row r="24" spans="2:3" x14ac:dyDescent="0.3">
      <c r="B24" s="21" t="s">
        <v>132</v>
      </c>
      <c r="C24" s="76">
        <v>231</v>
      </c>
    </row>
    <row r="25" spans="2:3" x14ac:dyDescent="0.3">
      <c r="B25" s="21" t="s">
        <v>133</v>
      </c>
      <c r="C25" s="76">
        <v>221</v>
      </c>
    </row>
    <row r="26" spans="2:3" x14ac:dyDescent="0.3">
      <c r="B26" s="21" t="s">
        <v>134</v>
      </c>
      <c r="C26" s="76">
        <v>212</v>
      </c>
    </row>
    <row r="27" spans="2:3" x14ac:dyDescent="0.3">
      <c r="B27" s="21" t="s">
        <v>135</v>
      </c>
      <c r="C27" s="76">
        <v>206</v>
      </c>
    </row>
    <row r="28" spans="2:3" x14ac:dyDescent="0.3">
      <c r="B28" s="21" t="s">
        <v>136</v>
      </c>
      <c r="C28" s="76">
        <v>194</v>
      </c>
    </row>
    <row r="29" spans="2:3" x14ac:dyDescent="0.3">
      <c r="B29" s="21" t="s">
        <v>137</v>
      </c>
      <c r="C29" s="76">
        <v>191</v>
      </c>
    </row>
    <row r="30" spans="2:3" x14ac:dyDescent="0.3">
      <c r="B30" s="21" t="s">
        <v>138</v>
      </c>
      <c r="C30" s="76">
        <v>181</v>
      </c>
    </row>
    <row r="31" spans="2:3" x14ac:dyDescent="0.3">
      <c r="B31" s="21" t="s">
        <v>139</v>
      </c>
      <c r="C31" s="76">
        <v>177</v>
      </c>
    </row>
    <row r="32" spans="2:3" x14ac:dyDescent="0.3">
      <c r="B32" s="21" t="s">
        <v>140</v>
      </c>
      <c r="C32" s="76">
        <v>176</v>
      </c>
    </row>
    <row r="33" spans="2:3" x14ac:dyDescent="0.3">
      <c r="B33" s="21" t="s">
        <v>141</v>
      </c>
      <c r="C33" s="76">
        <v>175</v>
      </c>
    </row>
    <row r="34" spans="2:3" x14ac:dyDescent="0.3">
      <c r="B34" s="21" t="s">
        <v>142</v>
      </c>
      <c r="C34" s="76">
        <v>151</v>
      </c>
    </row>
    <row r="35" spans="2:3" x14ac:dyDescent="0.3">
      <c r="B35" s="21" t="s">
        <v>143</v>
      </c>
      <c r="C35" s="76">
        <v>132</v>
      </c>
    </row>
    <row r="36" spans="2:3" x14ac:dyDescent="0.3">
      <c r="B36" s="21" t="s">
        <v>144</v>
      </c>
      <c r="C36" s="76">
        <v>127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F286B79-B38F-44A8-9F14-CD13484754A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1A7E-DE91-4E29-A936-845315E4E10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145</v>
      </c>
      <c r="E12" s="78">
        <v>28831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146</v>
      </c>
      <c r="C14" s="79"/>
      <c r="D14" s="79"/>
      <c r="E14" s="78">
        <v>17161</v>
      </c>
    </row>
    <row r="15" spans="1:9" x14ac:dyDescent="0.3">
      <c r="A15" s="20"/>
      <c r="E15" s="78"/>
    </row>
    <row r="16" spans="1:9" x14ac:dyDescent="0.3">
      <c r="A16" s="20"/>
      <c r="B16" s="21" t="s">
        <v>147</v>
      </c>
      <c r="D16" s="80"/>
      <c r="E16" s="78">
        <v>13416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148</v>
      </c>
      <c r="D18" s="80"/>
      <c r="E18" s="78">
        <v>3745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149</v>
      </c>
      <c r="D20" s="80"/>
      <c r="E20" s="81">
        <v>0.10205471986047526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150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151</v>
      </c>
      <c r="E26" s="86"/>
      <c r="F26" s="86"/>
      <c r="G26" s="86"/>
      <c r="H26" s="87"/>
    </row>
    <row r="27" spans="1:16" ht="15.5" thickBot="1" x14ac:dyDescent="0.35">
      <c r="C27" s="52"/>
      <c r="D27" s="88" t="s">
        <v>152</v>
      </c>
      <c r="E27" s="88" t="s">
        <v>153</v>
      </c>
      <c r="F27" s="88" t="s">
        <v>154</v>
      </c>
      <c r="G27" s="88" t="s">
        <v>155</v>
      </c>
      <c r="H27" s="88" t="s">
        <v>156</v>
      </c>
    </row>
    <row r="28" spans="1:16" ht="38.25" customHeight="1" thickBot="1" x14ac:dyDescent="0.35">
      <c r="C28" s="88" t="s">
        <v>157</v>
      </c>
      <c r="D28" s="89">
        <v>2726</v>
      </c>
      <c r="E28" s="89">
        <v>1146</v>
      </c>
      <c r="F28" s="89">
        <v>14495</v>
      </c>
      <c r="G28" s="90">
        <v>14584</v>
      </c>
      <c r="H28" s="90">
        <f>SUM(D28:G28)</f>
        <v>32951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476CA98-6C00-4B4A-BACE-BDBC12CF79D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4AAD-6386-43F4-9E7C-B5EC93D01B5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158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159</v>
      </c>
      <c r="D13" s="94"/>
      <c r="E13" s="95"/>
      <c r="H13" s="93" t="s">
        <v>160</v>
      </c>
      <c r="I13" s="94"/>
      <c r="J13" s="94"/>
      <c r="K13" s="95"/>
      <c r="L13" s="52"/>
      <c r="M13" s="52"/>
      <c r="N13" s="93" t="s">
        <v>161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162</v>
      </c>
      <c r="D14" s="98" t="s">
        <v>163</v>
      </c>
      <c r="E14" s="98" t="s">
        <v>164</v>
      </c>
      <c r="G14" s="99"/>
      <c r="H14" s="100" t="s">
        <v>152</v>
      </c>
      <c r="I14" s="101" t="s">
        <v>153</v>
      </c>
      <c r="J14" s="101" t="s">
        <v>154</v>
      </c>
      <c r="K14" s="102" t="s">
        <v>155</v>
      </c>
      <c r="L14" s="52"/>
      <c r="M14" s="52"/>
      <c r="N14" s="97" t="s">
        <v>165</v>
      </c>
      <c r="O14" s="103" t="s">
        <v>166</v>
      </c>
      <c r="P14" s="103" t="s">
        <v>167</v>
      </c>
      <c r="Q14" s="104" t="s">
        <v>168</v>
      </c>
      <c r="R14" s="23"/>
    </row>
    <row r="15" spans="1:18" ht="34.5" customHeight="1" x14ac:dyDescent="0.3">
      <c r="A15" s="20"/>
      <c r="B15" s="105" t="s">
        <v>157</v>
      </c>
      <c r="C15" s="106">
        <v>2815</v>
      </c>
      <c r="D15" s="107">
        <v>19176</v>
      </c>
      <c r="E15" s="108">
        <v>1388</v>
      </c>
      <c r="G15" s="105" t="s">
        <v>157</v>
      </c>
      <c r="H15" s="109">
        <v>515</v>
      </c>
      <c r="I15" s="107">
        <v>858</v>
      </c>
      <c r="J15" s="107">
        <v>9973</v>
      </c>
      <c r="K15" s="110">
        <v>12033</v>
      </c>
      <c r="L15" s="111"/>
      <c r="M15" s="105" t="s">
        <v>157</v>
      </c>
      <c r="N15" s="112">
        <v>8803</v>
      </c>
      <c r="O15" s="112">
        <v>9041</v>
      </c>
      <c r="P15" s="112">
        <v>3077</v>
      </c>
      <c r="Q15" s="108">
        <v>2458</v>
      </c>
      <c r="R15" s="23"/>
    </row>
    <row r="16" spans="1:18" ht="34.5" customHeight="1" thickBot="1" x14ac:dyDescent="0.35">
      <c r="A16" s="20"/>
      <c r="B16" s="113" t="s">
        <v>169</v>
      </c>
      <c r="C16" s="114">
        <v>1264</v>
      </c>
      <c r="D16" s="115">
        <v>2176</v>
      </c>
      <c r="E16" s="116">
        <v>675</v>
      </c>
      <c r="G16" s="113" t="s">
        <v>169</v>
      </c>
      <c r="H16" s="114">
        <v>158</v>
      </c>
      <c r="I16" s="115">
        <v>142</v>
      </c>
      <c r="J16" s="115">
        <v>1703</v>
      </c>
      <c r="K16" s="116">
        <v>2112</v>
      </c>
      <c r="L16" s="111"/>
      <c r="M16" s="113" t="s">
        <v>169</v>
      </c>
      <c r="N16" s="115">
        <v>3613</v>
      </c>
      <c r="O16" s="115">
        <v>460</v>
      </c>
      <c r="P16" s="115">
        <v>36</v>
      </c>
      <c r="Q16" s="116">
        <v>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7113143-8FB0-4453-A7BB-804C2601105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BB9B6-AC74-4BB4-9318-72F65041D15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171</v>
      </c>
      <c r="C14" s="101" t="s">
        <v>172</v>
      </c>
      <c r="D14" s="101" t="s">
        <v>173</v>
      </c>
      <c r="E14" s="101" t="s">
        <v>174</v>
      </c>
      <c r="F14" s="101" t="s">
        <v>175</v>
      </c>
      <c r="G14" s="102" t="s">
        <v>176</v>
      </c>
      <c r="H14" s="111"/>
      <c r="I14" s="23"/>
    </row>
    <row r="15" spans="1:9" ht="32.25" customHeight="1" thickBot="1" x14ac:dyDescent="0.35">
      <c r="A15" s="20"/>
      <c r="B15" s="117">
        <v>75163</v>
      </c>
      <c r="C15" s="115">
        <v>9080</v>
      </c>
      <c r="D15" s="115">
        <v>19908</v>
      </c>
      <c r="E15" s="115">
        <v>132</v>
      </c>
      <c r="F15" s="115">
        <v>1068</v>
      </c>
      <c r="G15" s="116">
        <v>1942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177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178</v>
      </c>
      <c r="C20" s="101" t="s">
        <v>179</v>
      </c>
      <c r="D20" s="102" t="s">
        <v>180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49492</v>
      </c>
      <c r="C21" s="115">
        <v>33503</v>
      </c>
      <c r="D21" s="116">
        <v>82995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B6F7020-B9B8-455E-BD50-77AA824DE4D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1F3EA-8C01-4A45-89C4-0745C34B324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181</v>
      </c>
      <c r="I12" s="23"/>
    </row>
    <row r="13" spans="1:9" ht="18.75" customHeight="1" x14ac:dyDescent="0.3">
      <c r="A13" s="20"/>
      <c r="B13" s="119" t="s">
        <v>182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183</v>
      </c>
      <c r="D15" s="101" t="s">
        <v>184</v>
      </c>
      <c r="E15" s="101" t="s">
        <v>185</v>
      </c>
      <c r="F15" s="101" t="s">
        <v>186</v>
      </c>
      <c r="G15" s="120" t="s">
        <v>187</v>
      </c>
      <c r="H15" s="102" t="s">
        <v>156</v>
      </c>
      <c r="I15" s="23"/>
    </row>
    <row r="16" spans="1:9" ht="33.75" customHeight="1" x14ac:dyDescent="0.3">
      <c r="A16" s="20"/>
      <c r="B16" s="121" t="s">
        <v>188</v>
      </c>
      <c r="C16" s="122">
        <v>5</v>
      </c>
      <c r="D16" s="122">
        <v>1</v>
      </c>
      <c r="E16" s="122">
        <v>38</v>
      </c>
      <c r="F16" s="122">
        <v>117</v>
      </c>
      <c r="G16" s="123">
        <v>4</v>
      </c>
      <c r="H16" s="124">
        <v>165</v>
      </c>
      <c r="I16" s="23"/>
    </row>
    <row r="17" spans="1:9" ht="32.25" customHeight="1" thickBot="1" x14ac:dyDescent="0.35">
      <c r="A17" s="20"/>
      <c r="B17" s="125" t="s">
        <v>189</v>
      </c>
      <c r="C17" s="115">
        <v>5</v>
      </c>
      <c r="D17" s="115">
        <v>2</v>
      </c>
      <c r="E17" s="115">
        <v>38</v>
      </c>
      <c r="F17" s="115">
        <v>120</v>
      </c>
      <c r="G17" s="126">
        <v>4</v>
      </c>
      <c r="H17" s="116">
        <v>169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190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183</v>
      </c>
      <c r="D21" s="101" t="s">
        <v>191</v>
      </c>
      <c r="E21" s="101" t="s">
        <v>192</v>
      </c>
      <c r="F21" s="101" t="s">
        <v>193</v>
      </c>
      <c r="G21" s="120" t="s">
        <v>194</v>
      </c>
      <c r="H21" s="102" t="s">
        <v>156</v>
      </c>
      <c r="I21" s="23"/>
    </row>
    <row r="22" spans="1:9" ht="33.75" customHeight="1" x14ac:dyDescent="0.3">
      <c r="A22" s="20"/>
      <c r="B22" s="121" t="s">
        <v>188</v>
      </c>
      <c r="C22" s="122">
        <v>131</v>
      </c>
      <c r="D22" s="122">
        <v>344</v>
      </c>
      <c r="E22" s="122">
        <v>1593</v>
      </c>
      <c r="F22" s="122">
        <v>1362</v>
      </c>
      <c r="G22" s="123">
        <v>640</v>
      </c>
      <c r="H22" s="124">
        <v>4070</v>
      </c>
      <c r="I22" s="23"/>
    </row>
    <row r="23" spans="1:9" ht="32.25" customHeight="1" thickBot="1" x14ac:dyDescent="0.35">
      <c r="A23" s="20"/>
      <c r="B23" s="125" t="s">
        <v>189</v>
      </c>
      <c r="C23" s="115">
        <v>131</v>
      </c>
      <c r="D23" s="115">
        <v>944</v>
      </c>
      <c r="E23" s="115">
        <v>1568</v>
      </c>
      <c r="F23" s="115">
        <v>1393</v>
      </c>
      <c r="G23" s="126">
        <v>640</v>
      </c>
      <c r="H23" s="116">
        <v>4676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B671157-11D8-413A-8BCC-C87AF64F953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2025-06-02T10:25:45Z</dcterms:modified>
</cp:coreProperties>
</file>